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440" windowHeight="97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Foglio1!$A$1:$D$23</definedName>
  </definedNames>
  <calcPr calcId="145621"/>
</workbook>
</file>

<file path=xl/calcChain.xml><?xml version="1.0" encoding="utf-8"?>
<calcChain xmlns="http://schemas.openxmlformats.org/spreadsheetml/2006/main">
  <c r="B19" i="1" l="1"/>
  <c r="B23" i="1" l="1"/>
  <c r="C9" i="1" l="1"/>
  <c r="C11" i="1" s="1"/>
</calcChain>
</file>

<file path=xl/sharedStrings.xml><?xml version="1.0" encoding="utf-8"?>
<sst xmlns="http://schemas.openxmlformats.org/spreadsheetml/2006/main" count="15" uniqueCount="15">
  <si>
    <r>
      <t xml:space="preserve"> 
</t>
    </r>
    <r>
      <rPr>
        <sz val="36"/>
        <color theme="1"/>
        <rFont val="Kunstler Script"/>
        <family val="4"/>
      </rPr>
      <t>Ministero dei beni e delle attività culturali e del turismo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Direzione generale Bilancio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Times New Roman"/>
        <family val="1"/>
      </rPr>
      <t>Riepilogo operazioni calcolo decurtazione permanente</t>
    </r>
  </si>
  <si>
    <t>ALL. 6</t>
  </si>
  <si>
    <t>Limite fondo 2010</t>
  </si>
  <si>
    <t>Decurtazione per confronto semisomma presenti 2010-2014</t>
  </si>
  <si>
    <t>DECURTAZIONE PERMANENTE</t>
  </si>
  <si>
    <t>Riconduzione fondo 2014 al limite soglia fondo 2010</t>
  </si>
  <si>
    <t>ETI</t>
  </si>
  <si>
    <t>Costruzione fondo teorico 2014 - netto e.t.i. e incarichi istituzionali*</t>
  </si>
  <si>
    <t>incarichi istituzionali 2016</t>
  </si>
  <si>
    <t>limite fondo 2016</t>
  </si>
  <si>
    <t>FONDO TEORICO 2014</t>
  </si>
  <si>
    <t>RIA parziale 2014</t>
  </si>
  <si>
    <t>RIA totale 2015</t>
  </si>
  <si>
    <t>RIA  parziale 2016</t>
  </si>
  <si>
    <t xml:space="preserve">calcolo limite fondo teorico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</si>
</sst>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36"/>
      <color theme="1"/>
      <name val="Kunstler Script"/>
      <family val="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7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4" sqref="D24"/>
    </sheetView>
  </sheetViews>
  <sheetFormatPr defaultRowHeight="15" x14ac:dyDescent="0.25"/>
  <cols>
    <col min="1" max="1" width="25.7109375" customWidth="1"/>
    <col min="2" max="2" width="37.28515625" customWidth="1"/>
    <col min="3" max="3" width="27.5703125" customWidth="1"/>
    <col min="4" max="4" width="31.42578125" customWidth="1"/>
  </cols>
  <sheetData>
    <row r="1" spans="1:4" ht="15" customHeight="1" x14ac:dyDescent="0.25">
      <c r="A1" s="8" t="s">
        <v>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9"/>
      <c r="B3" s="9"/>
      <c r="C3" s="9"/>
      <c r="D3" s="9"/>
    </row>
    <row r="4" spans="1:4" x14ac:dyDescent="0.25">
      <c r="A4" s="9"/>
      <c r="B4" s="9"/>
      <c r="C4" s="9"/>
      <c r="D4" s="9"/>
    </row>
    <row r="5" spans="1:4" ht="63" customHeight="1" x14ac:dyDescent="0.25">
      <c r="A5" s="9"/>
      <c r="B5" s="9"/>
      <c r="C5" s="9"/>
      <c r="D5" s="9"/>
    </row>
    <row r="6" spans="1:4" ht="17.25" customHeight="1" x14ac:dyDescent="0.25">
      <c r="A6" s="10" t="s">
        <v>1</v>
      </c>
      <c r="B6" s="10"/>
      <c r="C6" s="10"/>
      <c r="D6" s="10"/>
    </row>
    <row r="7" spans="1:4" ht="15.75" x14ac:dyDescent="0.25">
      <c r="A7" s="20" t="s">
        <v>2</v>
      </c>
      <c r="B7" s="20"/>
      <c r="C7" s="19">
        <v>7242177.5499999998</v>
      </c>
      <c r="D7" s="19"/>
    </row>
    <row r="8" spans="1:4" ht="15.75" x14ac:dyDescent="0.25">
      <c r="A8" s="20" t="s">
        <v>7</v>
      </c>
      <c r="B8" s="20"/>
      <c r="C8" s="19">
        <v>7302807.25</v>
      </c>
      <c r="D8" s="19"/>
    </row>
    <row r="9" spans="1:4" ht="15.75" x14ac:dyDescent="0.25">
      <c r="A9" s="11" t="s">
        <v>5</v>
      </c>
      <c r="B9" s="12"/>
      <c r="C9" s="13">
        <f>C8-C7</f>
        <v>60629.700000000186</v>
      </c>
      <c r="D9" s="14"/>
    </row>
    <row r="10" spans="1:4" ht="15.75" x14ac:dyDescent="0.25">
      <c r="A10" s="11" t="s">
        <v>3</v>
      </c>
      <c r="B10" s="12"/>
      <c r="C10" s="13">
        <v>683277.65</v>
      </c>
      <c r="D10" s="14"/>
    </row>
    <row r="11" spans="1:4" ht="15.75" x14ac:dyDescent="0.25">
      <c r="A11" s="15" t="s">
        <v>4</v>
      </c>
      <c r="B11" s="16"/>
      <c r="C11" s="17">
        <f>C9+C10</f>
        <v>743907.35000000021</v>
      </c>
      <c r="D11" s="18"/>
    </row>
    <row r="12" spans="1:4" ht="15.75" x14ac:dyDescent="0.25">
      <c r="A12" s="1"/>
      <c r="B12" s="2"/>
      <c r="C12" s="2"/>
      <c r="D12" s="2"/>
    </row>
    <row r="15" spans="1:4" x14ac:dyDescent="0.25">
      <c r="A15" t="s">
        <v>14</v>
      </c>
    </row>
    <row r="16" spans="1:4" x14ac:dyDescent="0.25">
      <c r="A16" s="4" t="s">
        <v>9</v>
      </c>
      <c r="B16" s="5">
        <v>7481563.6900000004</v>
      </c>
    </row>
    <row r="17" spans="1:4" x14ac:dyDescent="0.25">
      <c r="A17" s="4" t="s">
        <v>6</v>
      </c>
      <c r="B17" s="5">
        <v>92334.11</v>
      </c>
    </row>
    <row r="18" spans="1:4" x14ac:dyDescent="0.25">
      <c r="A18" s="4" t="s">
        <v>8</v>
      </c>
      <c r="B18" s="5">
        <v>23218.511999999999</v>
      </c>
    </row>
    <row r="19" spans="1:4" x14ac:dyDescent="0.25">
      <c r="A19" s="4"/>
      <c r="B19" s="7">
        <f>B16-B17-B18</f>
        <v>7366011.068</v>
      </c>
    </row>
    <row r="20" spans="1:4" x14ac:dyDescent="0.25">
      <c r="A20" s="4" t="s">
        <v>11</v>
      </c>
      <c r="B20" s="5">
        <v>19607.29</v>
      </c>
    </row>
    <row r="21" spans="1:4" x14ac:dyDescent="0.25">
      <c r="A21" s="4" t="s">
        <v>12</v>
      </c>
      <c r="B21" s="5">
        <v>35938.559999999998</v>
      </c>
    </row>
    <row r="22" spans="1:4" x14ac:dyDescent="0.25">
      <c r="A22" s="6" t="s">
        <v>13</v>
      </c>
      <c r="B22" s="5">
        <v>7657.97</v>
      </c>
    </row>
    <row r="23" spans="1:4" x14ac:dyDescent="0.25">
      <c r="A23" s="4" t="s">
        <v>10</v>
      </c>
      <c r="B23" s="7">
        <f>B16-B17-B18-B22-B21-B20</f>
        <v>7302807.2480000006</v>
      </c>
      <c r="C23" s="3"/>
      <c r="D23" s="3"/>
    </row>
    <row r="24" spans="1:4" x14ac:dyDescent="0.25">
      <c r="B24" s="3"/>
    </row>
    <row r="25" spans="1:4" x14ac:dyDescent="0.25">
      <c r="B25" s="3"/>
    </row>
  </sheetData>
  <mergeCells count="12">
    <mergeCell ref="A1:D5"/>
    <mergeCell ref="A6:D6"/>
    <mergeCell ref="A10:B10"/>
    <mergeCell ref="C10:D10"/>
    <mergeCell ref="A11:B11"/>
    <mergeCell ref="C11:D11"/>
    <mergeCell ref="C7:D7"/>
    <mergeCell ref="A7:B7"/>
    <mergeCell ref="A8:B8"/>
    <mergeCell ref="C8:D8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Perchiazzi</dc:creator>
  <cp:lastModifiedBy>Daniele Perchiazzi</cp:lastModifiedBy>
  <cp:lastPrinted>2017-11-21T15:13:02Z</cp:lastPrinted>
  <dcterms:created xsi:type="dcterms:W3CDTF">2014-09-03T08:44:36Z</dcterms:created>
  <dcterms:modified xsi:type="dcterms:W3CDTF">2017-11-22T10:38:48Z</dcterms:modified>
</cp:coreProperties>
</file>